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ReporteTrimestral!$C$10:$AE$59</definedName>
    <definedName name="_xlnm.Print_Area" localSheetId="0">Portada!$B$2:$M$16</definedName>
    <definedName name="_xlnm.Print_Area" localSheetId="1">ReporteTrimestral!$B$2:$AE$61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9" i="2" l="1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<sst xmlns="http://schemas.openxmlformats.org/spreadsheetml/2006/main" count="874" uniqueCount="209">
  <si>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</si>
  <si>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</si>
  <si>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</si>
  <si>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</si>
  <si>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</si>
  <si>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</si>
  <si>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</si>
  <si>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</si>
  <si>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</si>
  <si>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</si>
  <si>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</si>
  <si>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</si>
  <si>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</si>
  <si>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</si>
  <si>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</si>
  <si>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</si>
  <si>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</si>
  <si>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</si>
  <si>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</si>
  <si>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</si>
  <si>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</si>
  <si>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</si>
  <si>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</si>
  <si>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</si>
  <si>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</si>
  <si>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</si>
  <si>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</si>
  <si>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</si>
  <si>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</si>
  <si>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</si>
  <si>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</si>
  <si>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</si>
  <si>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</si>
  <si>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</si>
  <si>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</si>
  <si>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</si>
  <si>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</si>
  <si>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</si>
  <si>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</si>
  <si>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</si>
  <si>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</si>
  <si>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</si>
  <si>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</si>
  <si>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</si>
  <si>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</si>
  <si>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</si>
  <si>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MEX00180201101427</t>
  </si>
  <si>
    <t>Rehabilitación De Red De Agua Potable Sobre La Avenida Texcoco - 106530</t>
  </si>
  <si>
    <t>106530</t>
  </si>
  <si>
    <t>I004 FAIS Municipal y de las Demarcaciones Territoriales del Distrito Federal</t>
  </si>
  <si>
    <t>OBRAS PUBLICAS Y DESARROLLO URBANO</t>
  </si>
  <si>
    <t>Agua y saneamiento</t>
  </si>
  <si>
    <t>2018</t>
  </si>
  <si>
    <t>Otros</t>
  </si>
  <si>
    <t>Financiera:  / Física:  / Registro: Se reporta lo conducente al segundo trimestre del 2018 - SISTEMA: Pasa al siguiente nivel.</t>
  </si>
  <si>
    <t>MEX00180201101428</t>
  </si>
  <si>
    <t>Rehabilitación De La Red De Alcantarillado En La Avenida Tepozanes - 99042</t>
  </si>
  <si>
    <t>99042</t>
  </si>
  <si>
    <t>Metros lineales</t>
  </si>
  <si>
    <t>Financiera:  / Física:  / Registro: Se reporta lo conducente al segundo trimestre del 2018</t>
  </si>
  <si>
    <t>MEX00180201101429</t>
  </si>
  <si>
    <t>Rehabilitación De La Red De Alcantarillado En La Calle De Cama De Piedra - 99114</t>
  </si>
  <si>
    <t>99114</t>
  </si>
  <si>
    <t>MEX00180201101430</t>
  </si>
  <si>
    <t>Rehabilitación De La Red De Alcantarillado En La Av Pantitlán - 98540</t>
  </si>
  <si>
    <t>98540</t>
  </si>
  <si>
    <t>MEX00180201101431</t>
  </si>
  <si>
    <t>Rehabilitación De La Red De Alcantarillado En La Calle Hacienda De Solís - 98897</t>
  </si>
  <si>
    <t>98897</t>
  </si>
  <si>
    <t>MEX00180201101432</t>
  </si>
  <si>
    <t>Rehabilitación De La Red De Alcantarillado En La Calle Norte Uno - 99149</t>
  </si>
  <si>
    <t>99149</t>
  </si>
  <si>
    <t>MEX00180201101433</t>
  </si>
  <si>
    <t>Rehabilitación De La Red De Alcantarillado En La Calle Cielito Lindo - 99127</t>
  </si>
  <si>
    <t>99127</t>
  </si>
  <si>
    <t>MEX00180201101434</t>
  </si>
  <si>
    <t>Rehabilitación Del Cárcamo San Felipe - 99237</t>
  </si>
  <si>
    <t>99237</t>
  </si>
  <si>
    <t>MEX00180201101435</t>
  </si>
  <si>
    <t>Rehabilitación Del Cárcamo Central - 99218</t>
  </si>
  <si>
    <t>99218</t>
  </si>
  <si>
    <t>MEX00180201101436</t>
  </si>
  <si>
    <t>Construcción De Pavimentación De Calle Catorce - 98657</t>
  </si>
  <si>
    <t>98657</t>
  </si>
  <si>
    <t>Transportes y vialidades</t>
  </si>
  <si>
    <t>Metros Cuadrados</t>
  </si>
  <si>
    <t>MEX00180201101437</t>
  </si>
  <si>
    <t>Rehabilitación De La Red De Alcantarillado En Calle Treinta Y Dos - 98183</t>
  </si>
  <si>
    <t>98183</t>
  </si>
  <si>
    <t>MEX00180201101438</t>
  </si>
  <si>
    <t>Rehabilitación De La Red De Alcantarillado En La Calle Villa De Allende - 99064</t>
  </si>
  <si>
    <t>99064</t>
  </si>
  <si>
    <t>MEX00180201101439</t>
  </si>
  <si>
    <t>Rehabilitación De Red De Agua Potable En La Calle Uno - 100956</t>
  </si>
  <si>
    <t>100956</t>
  </si>
  <si>
    <t>MEX00180201101440</t>
  </si>
  <si>
    <t>Rehabilitacion De La Red De Alcantarillado En Avenida Canal - 98372</t>
  </si>
  <si>
    <t>98372</t>
  </si>
  <si>
    <t>OBRAS PUBLICAS Y DESARROLLO URBANA</t>
  </si>
  <si>
    <t>MEX00180201101441</t>
  </si>
  <si>
    <t>Rehabilitación De Red De Agua Potable En La Calle Diez - 100889</t>
  </si>
  <si>
    <t>100889</t>
  </si>
  <si>
    <t>MEX00180201101442</t>
  </si>
  <si>
    <t>Rehabilitación De La Red De Alcantarillado En La Calle Quince - 99195</t>
  </si>
  <si>
    <t>99195</t>
  </si>
  <si>
    <t>MEX00180201101443</t>
  </si>
  <si>
    <t>Construcción De Red De Agua Potable En La Colonia Vergel De Guadalupe - 100848</t>
  </si>
  <si>
    <t>100848</t>
  </si>
  <si>
    <t>MEX00180201101444</t>
  </si>
  <si>
    <t>Rehabilitación De Red De Agua Potable En La Colonia Bosques De Aragón - 100486</t>
  </si>
  <si>
    <t>100486</t>
  </si>
  <si>
    <t>MEX00180201101445</t>
  </si>
  <si>
    <t>Rehabilitación De Red De Agua Potable En La Colonia Estado De México - 100720</t>
  </si>
  <si>
    <t>100720</t>
  </si>
  <si>
    <t>MEX00180201101446</t>
  </si>
  <si>
    <t>Rehabilitación De Tanque De Agua Potable Las Torres - 101222</t>
  </si>
  <si>
    <t>101222</t>
  </si>
  <si>
    <t>MEX00180201101447</t>
  </si>
  <si>
    <t>Construcción De Pavimentación De Calle Malitzin - 94365</t>
  </si>
  <si>
    <t>94365</t>
  </si>
  <si>
    <t>MEX00180201101448</t>
  </si>
  <si>
    <t>Construcción Del Sistema De Agua Potable Para El Pozo Trescientos Treinta - 101018</t>
  </si>
  <si>
    <t>101018</t>
  </si>
  <si>
    <t>MEX00180201101449</t>
  </si>
  <si>
    <t>Rehabilitación De Red De Agua Potable En La Calle Quince - 101017</t>
  </si>
  <si>
    <t>101017</t>
  </si>
  <si>
    <t>MEX00180201101450</t>
  </si>
  <si>
    <t>Rehabilitación De Tanque De Agua Potable Pantitlan Ii Etapa - 101210</t>
  </si>
  <si>
    <t>101210</t>
  </si>
  <si>
    <t>MEX00180201101451</t>
  </si>
  <si>
    <t>Rehabilitación De La Red De Alcantarillado En La Calle Dos - 99193</t>
  </si>
  <si>
    <t>99193</t>
  </si>
  <si>
    <t>MEX00180201101452</t>
  </si>
  <si>
    <t>Rehabilitacion De La Red De Alcantarillado De La Calle Uno - 99191</t>
  </si>
  <si>
    <t>99191</t>
  </si>
  <si>
    <t>MEX00180201101453</t>
  </si>
  <si>
    <t>Rehabilitación De Red De Agua Potable En La Calle Dos - 100964</t>
  </si>
  <si>
    <t>100964</t>
  </si>
  <si>
    <t>MEX00180201101454</t>
  </si>
  <si>
    <t>Rehabilitación De La Red De Alcantarillado En La Avenida Kennedy - 98945</t>
  </si>
  <si>
    <t>98945</t>
  </si>
  <si>
    <t>MEX00180201101455</t>
  </si>
  <si>
    <t>Rehabilitación De La Red De Alcantarillado En La Calle Hacienda De Pasteje - 98916</t>
  </si>
  <si>
    <t>98916</t>
  </si>
  <si>
    <t>MEX00180201101456</t>
  </si>
  <si>
    <t>Rehabilitación De La Red De Alcantarillado En La Calle Diez - 99164</t>
  </si>
  <si>
    <t>99164</t>
  </si>
  <si>
    <t>MEX00180201101457</t>
  </si>
  <si>
    <t>Construcción De Pavimentación De Calle Dos - 94357</t>
  </si>
  <si>
    <t>94357</t>
  </si>
  <si>
    <t>MEX00180201101458</t>
  </si>
  <si>
    <t>Rehabilitación De Tanque De Agua Potable Las Antenas - 101117</t>
  </si>
  <si>
    <t>101117</t>
  </si>
  <si>
    <t>MEX00180201101459</t>
  </si>
  <si>
    <t>Rehabilitación De Tanque De Agua Potable Ciudad Lago - 101087</t>
  </si>
  <si>
    <t>101087</t>
  </si>
  <si>
    <t>MEX00180201101460</t>
  </si>
  <si>
    <t>Construcción De Pavimentación De Calle Quince - 96346</t>
  </si>
  <si>
    <t>96346</t>
  </si>
  <si>
    <t>DESARROLLO URBANO Y OBRAS PUBLICAS</t>
  </si>
  <si>
    <t>MEX00180201101461</t>
  </si>
  <si>
    <t>Construcción De Pavimentación De Calle Uno - 94257</t>
  </si>
  <si>
    <t>94257</t>
  </si>
  <si>
    <t>MEX00180201101462</t>
  </si>
  <si>
    <t>Construcción De Pavimentación En Calle Jose Maria Morelos - 69952</t>
  </si>
  <si>
    <t>69952</t>
  </si>
  <si>
    <t>Urbanización</t>
  </si>
  <si>
    <t>Obra</t>
  </si>
  <si>
    <t>MEX17170401001339</t>
  </si>
  <si>
    <t>Mejoramiento De Alumbrado Publico En Calles Y Avenidas Del Municipio - 308526</t>
  </si>
  <si>
    <t>308526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</si>
  <si>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</si>
  <si>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</si>
  <si>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</si>
  <si>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</si>
  <si>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</si>
  <si>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</si>
  <si>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</si>
  <si>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</si>
  <si>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</si>
  <si>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</si>
  <si>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</si>
  <si>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</si>
  <si>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</si>
  <si>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</si>
  <si>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</si>
  <si>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</si>
  <si>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</si>
  <si>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</si>
  <si>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</si>
  <si>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</si>
  <si>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</si>
  <si>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</si>
  <si>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</si>
  <si>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</si>
  <si>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</si>
  <si>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</si>
  <si>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</si>
  <si>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</si>
  <si>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</si>
  <si>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</si>
  <si>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</si>
  <si>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</si>
  <si>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</si>
  <si>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</si>
  <si>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</si>
  <si>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</si>
  <si>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</si>
  <si>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Total: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</si>
</sst>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49</v>
      </c>
      <c r="L11" s="32" t="s">
        <v>43</v>
      </c>
      <c r="M11" s="30" t="s">
        <v>44</v>
      </c>
      <c r="N11" s="30" t="s">
        <v>50</v>
      </c>
      <c r="O11" s="30" t="s">
        <v>51</v>
      </c>
      <c r="P11" s="32" t="s">
        <v>45</v>
      </c>
      <c r="Q11" s="32" t="s">
        <v>52</v>
      </c>
      <c r="R11" s="30">
        <v>3600000</v>
      </c>
      <c r="S11" s="30">
        <v>3600000</v>
      </c>
      <c r="T11" s="30">
        <v>2223964.94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46" si="0">IF(ISERROR(W11/S11),0,((W11/S11)*100))</f>
        <v>0</v>
      </c>
      <c r="Z11" s="32">
        <v>0</v>
      </c>
      <c r="AA11" s="32" t="s">
        <v>53</v>
      </c>
      <c r="AB11" s="27">
        <v>205605</v>
      </c>
      <c r="AC11" s="33">
        <v>100</v>
      </c>
      <c r="AD11" s="33">
        <v>0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49</v>
      </c>
      <c r="L12" s="32" t="s">
        <v>43</v>
      </c>
      <c r="M12" s="30" t="s">
        <v>44</v>
      </c>
      <c r="N12" s="30" t="s">
        <v>50</v>
      </c>
      <c r="O12" s="30" t="s">
        <v>51</v>
      </c>
      <c r="P12" s="32" t="s">
        <v>45</v>
      </c>
      <c r="Q12" s="32" t="s">
        <v>52</v>
      </c>
      <c r="R12" s="30">
        <v>860000</v>
      </c>
      <c r="S12" s="30">
        <v>860000</v>
      </c>
      <c r="T12" s="30">
        <v>531280.51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58</v>
      </c>
      <c r="AB12" s="27">
        <v>350</v>
      </c>
      <c r="AC12" s="33">
        <v>100</v>
      </c>
      <c r="AD12" s="33">
        <v>0</v>
      </c>
      <c r="AE12" s="34" t="s">
        <v>59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49</v>
      </c>
      <c r="L13" s="32" t="s">
        <v>43</v>
      </c>
      <c r="M13" s="30" t="s">
        <v>44</v>
      </c>
      <c r="N13" s="30" t="s">
        <v>50</v>
      </c>
      <c r="O13" s="30" t="s">
        <v>51</v>
      </c>
      <c r="P13" s="32" t="s">
        <v>45</v>
      </c>
      <c r="Q13" s="32" t="s">
        <v>52</v>
      </c>
      <c r="R13" s="30">
        <v>3850000</v>
      </c>
      <c r="S13" s="30">
        <v>3850000</v>
      </c>
      <c r="T13" s="30">
        <v>2378406.9500000002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58</v>
      </c>
      <c r="AB13" s="27">
        <v>8743</v>
      </c>
      <c r="AC13" s="33">
        <v>100</v>
      </c>
      <c r="AD13" s="33">
        <v>0</v>
      </c>
      <c r="AE13" s="34" t="s">
        <v>54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49</v>
      </c>
      <c r="L14" s="32" t="s">
        <v>43</v>
      </c>
      <c r="M14" s="30" t="s">
        <v>44</v>
      </c>
      <c r="N14" s="30" t="s">
        <v>50</v>
      </c>
      <c r="O14" s="30" t="s">
        <v>51</v>
      </c>
      <c r="P14" s="32" t="s">
        <v>45</v>
      </c>
      <c r="Q14" s="32" t="s">
        <v>52</v>
      </c>
      <c r="R14" s="30">
        <v>2200000</v>
      </c>
      <c r="S14" s="30">
        <v>2200000</v>
      </c>
      <c r="T14" s="30">
        <v>1359089.68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58</v>
      </c>
      <c r="AB14" s="27">
        <v>738</v>
      </c>
      <c r="AC14" s="33">
        <v>100</v>
      </c>
      <c r="AD14" s="33">
        <v>0</v>
      </c>
      <c r="AE14" s="34" t="s">
        <v>54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49</v>
      </c>
      <c r="L15" s="32" t="s">
        <v>43</v>
      </c>
      <c r="M15" s="30" t="s">
        <v>44</v>
      </c>
      <c r="N15" s="30" t="s">
        <v>50</v>
      </c>
      <c r="O15" s="30" t="s">
        <v>51</v>
      </c>
      <c r="P15" s="32" t="s">
        <v>45</v>
      </c>
      <c r="Q15" s="32" t="s">
        <v>52</v>
      </c>
      <c r="R15" s="30">
        <v>6550000</v>
      </c>
      <c r="S15" s="30">
        <v>6550000</v>
      </c>
      <c r="T15" s="30">
        <v>4046380.65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58</v>
      </c>
      <c r="AB15" s="27">
        <v>1085</v>
      </c>
      <c r="AC15" s="33">
        <v>100</v>
      </c>
      <c r="AD15" s="33">
        <v>0</v>
      </c>
      <c r="AE15" s="34" t="s">
        <v>54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49</v>
      </c>
      <c r="L16" s="32" t="s">
        <v>43</v>
      </c>
      <c r="M16" s="30" t="s">
        <v>44</v>
      </c>
      <c r="N16" s="30" t="s">
        <v>50</v>
      </c>
      <c r="O16" s="30" t="s">
        <v>51</v>
      </c>
      <c r="P16" s="32" t="s">
        <v>45</v>
      </c>
      <c r="Q16" s="32" t="s">
        <v>52</v>
      </c>
      <c r="R16" s="30">
        <v>1100000</v>
      </c>
      <c r="S16" s="30">
        <v>1100000</v>
      </c>
      <c r="T16" s="30">
        <v>679544.84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58</v>
      </c>
      <c r="AB16" s="27">
        <v>1015</v>
      </c>
      <c r="AC16" s="33">
        <v>100</v>
      </c>
      <c r="AD16" s="33">
        <v>0</v>
      </c>
      <c r="AE16" s="34" t="s">
        <v>59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49</v>
      </c>
      <c r="L17" s="32" t="s">
        <v>43</v>
      </c>
      <c r="M17" s="30" t="s">
        <v>44</v>
      </c>
      <c r="N17" s="30" t="s">
        <v>50</v>
      </c>
      <c r="O17" s="30" t="s">
        <v>51</v>
      </c>
      <c r="P17" s="32" t="s">
        <v>45</v>
      </c>
      <c r="Q17" s="32" t="s">
        <v>52</v>
      </c>
      <c r="R17" s="30">
        <v>3850000</v>
      </c>
      <c r="S17" s="30">
        <v>3850000</v>
      </c>
      <c r="T17" s="30">
        <v>2378406.9500000002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58</v>
      </c>
      <c r="AB17" s="27">
        <v>6839</v>
      </c>
      <c r="AC17" s="33">
        <v>100</v>
      </c>
      <c r="AD17" s="33">
        <v>0</v>
      </c>
      <c r="AE17" s="34" t="s">
        <v>54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49</v>
      </c>
      <c r="L18" s="32" t="s">
        <v>43</v>
      </c>
      <c r="M18" s="30" t="s">
        <v>44</v>
      </c>
      <c r="N18" s="30" t="s">
        <v>50</v>
      </c>
      <c r="O18" s="30" t="s">
        <v>51</v>
      </c>
      <c r="P18" s="32" t="s">
        <v>45</v>
      </c>
      <c r="Q18" s="32" t="s">
        <v>52</v>
      </c>
      <c r="R18" s="30">
        <v>1500000</v>
      </c>
      <c r="S18" s="30">
        <v>1500000</v>
      </c>
      <c r="T18" s="30">
        <v>926652.06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53</v>
      </c>
      <c r="AB18" s="27">
        <v>95200</v>
      </c>
      <c r="AC18" s="33">
        <v>100</v>
      </c>
      <c r="AD18" s="33">
        <v>0</v>
      </c>
      <c r="AE18" s="34" t="s">
        <v>54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49</v>
      </c>
      <c r="L19" s="32" t="s">
        <v>43</v>
      </c>
      <c r="M19" s="30" t="s">
        <v>44</v>
      </c>
      <c r="N19" s="30" t="s">
        <v>50</v>
      </c>
      <c r="O19" s="30" t="s">
        <v>51</v>
      </c>
      <c r="P19" s="32" t="s">
        <v>45</v>
      </c>
      <c r="Q19" s="32" t="s">
        <v>52</v>
      </c>
      <c r="R19" s="30">
        <v>1500000</v>
      </c>
      <c r="S19" s="30">
        <v>1500000</v>
      </c>
      <c r="T19" s="30">
        <v>926652.06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53</v>
      </c>
      <c r="AB19" s="27">
        <v>111146</v>
      </c>
      <c r="AC19" s="33">
        <v>100</v>
      </c>
      <c r="AD19" s="33">
        <v>0</v>
      </c>
      <c r="AE19" s="34" t="s">
        <v>54</v>
      </c>
      <c r="AF19" s="18"/>
    </row>
    <row r="20" spans="2:32" ht="60.75">
      <c r="B20" s="18"/>
      <c r="C20" s="28" t="s">
        <v>81</v>
      </c>
      <c r="D20" s="28" t="s">
        <v>82</v>
      </c>
      <c r="E20" s="29" t="s">
        <v>83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49</v>
      </c>
      <c r="L20" s="32" t="s">
        <v>43</v>
      </c>
      <c r="M20" s="30" t="s">
        <v>44</v>
      </c>
      <c r="N20" s="30" t="s">
        <v>50</v>
      </c>
      <c r="O20" s="30" t="s">
        <v>84</v>
      </c>
      <c r="P20" s="32" t="s">
        <v>45</v>
      </c>
      <c r="Q20" s="32" t="s">
        <v>52</v>
      </c>
      <c r="R20" s="30">
        <v>1800000</v>
      </c>
      <c r="S20" s="30">
        <v>1800000</v>
      </c>
      <c r="T20" s="30">
        <v>1111982.47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85</v>
      </c>
      <c r="AB20" s="27">
        <v>420</v>
      </c>
      <c r="AC20" s="33">
        <v>100</v>
      </c>
      <c r="AD20" s="33">
        <v>0</v>
      </c>
      <c r="AE20" s="34" t="s">
        <v>54</v>
      </c>
      <c r="AF20" s="18"/>
    </row>
    <row r="21" spans="2:32" ht="60.7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49</v>
      </c>
      <c r="L21" s="32" t="s">
        <v>43</v>
      </c>
      <c r="M21" s="30" t="s">
        <v>44</v>
      </c>
      <c r="N21" s="30" t="s">
        <v>50</v>
      </c>
      <c r="O21" s="30" t="s">
        <v>51</v>
      </c>
      <c r="P21" s="32" t="s">
        <v>45</v>
      </c>
      <c r="Q21" s="32" t="s">
        <v>52</v>
      </c>
      <c r="R21" s="30">
        <v>1600000</v>
      </c>
      <c r="S21" s="30">
        <v>1600000</v>
      </c>
      <c r="T21" s="30">
        <v>988428.86</v>
      </c>
      <c r="U21" s="30">
        <v>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58</v>
      </c>
      <c r="AB21" s="27">
        <v>294</v>
      </c>
      <c r="AC21" s="33">
        <v>100</v>
      </c>
      <c r="AD21" s="33">
        <v>0</v>
      </c>
      <c r="AE21" s="34" t="s">
        <v>54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49</v>
      </c>
      <c r="L22" s="32" t="s">
        <v>43</v>
      </c>
      <c r="M22" s="30" t="s">
        <v>44</v>
      </c>
      <c r="N22" s="30" t="s">
        <v>50</v>
      </c>
      <c r="O22" s="30" t="s">
        <v>51</v>
      </c>
      <c r="P22" s="32" t="s">
        <v>45</v>
      </c>
      <c r="Q22" s="32" t="s">
        <v>52</v>
      </c>
      <c r="R22" s="30">
        <v>1750000</v>
      </c>
      <c r="S22" s="30">
        <v>1750000</v>
      </c>
      <c r="T22" s="30">
        <v>1081094.07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58</v>
      </c>
      <c r="AB22" s="27">
        <v>385</v>
      </c>
      <c r="AC22" s="33">
        <v>100</v>
      </c>
      <c r="AD22" s="33">
        <v>0</v>
      </c>
      <c r="AE22" s="34" t="s">
        <v>54</v>
      </c>
      <c r="AF22" s="18"/>
    </row>
    <row r="23" spans="2:32" ht="60.7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49</v>
      </c>
      <c r="L23" s="32" t="s">
        <v>43</v>
      </c>
      <c r="M23" s="30" t="s">
        <v>44</v>
      </c>
      <c r="N23" s="30" t="s">
        <v>50</v>
      </c>
      <c r="O23" s="30" t="s">
        <v>51</v>
      </c>
      <c r="P23" s="32" t="s">
        <v>45</v>
      </c>
      <c r="Q23" s="32" t="s">
        <v>52</v>
      </c>
      <c r="R23" s="30">
        <v>800000</v>
      </c>
      <c r="S23" s="30">
        <v>800000</v>
      </c>
      <c r="T23" s="30">
        <v>494214.43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58</v>
      </c>
      <c r="AB23" s="27">
        <v>504</v>
      </c>
      <c r="AC23" s="33">
        <v>100</v>
      </c>
      <c r="AD23" s="33">
        <v>0</v>
      </c>
      <c r="AE23" s="34" t="s">
        <v>59</v>
      </c>
      <c r="AF23" s="18"/>
    </row>
    <row r="24" spans="2:32" ht="60.75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49</v>
      </c>
      <c r="L24" s="32" t="s">
        <v>43</v>
      </c>
      <c r="M24" s="30" t="s">
        <v>44</v>
      </c>
      <c r="N24" s="30" t="s">
        <v>98</v>
      </c>
      <c r="O24" s="30" t="s">
        <v>51</v>
      </c>
      <c r="P24" s="32" t="s">
        <v>45</v>
      </c>
      <c r="Q24" s="32" t="s">
        <v>52</v>
      </c>
      <c r="R24" s="30">
        <v>2300000</v>
      </c>
      <c r="S24" s="30">
        <v>2300000</v>
      </c>
      <c r="T24" s="30">
        <v>1420866.49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58</v>
      </c>
      <c r="AB24" s="27">
        <v>952</v>
      </c>
      <c r="AC24" s="33">
        <v>100</v>
      </c>
      <c r="AD24" s="33">
        <v>0</v>
      </c>
      <c r="AE24" s="34" t="s">
        <v>54</v>
      </c>
      <c r="AF24" s="18"/>
    </row>
    <row r="25" spans="2:32" ht="60.75">
      <c r="B25" s="18"/>
      <c r="C25" s="28" t="s">
        <v>99</v>
      </c>
      <c r="D25" s="28" t="s">
        <v>100</v>
      </c>
      <c r="E25" s="29" t="s">
        <v>101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49</v>
      </c>
      <c r="L25" s="32" t="s">
        <v>43</v>
      </c>
      <c r="M25" s="30" t="s">
        <v>44</v>
      </c>
      <c r="N25" s="30" t="s">
        <v>50</v>
      </c>
      <c r="O25" s="30" t="s">
        <v>51</v>
      </c>
      <c r="P25" s="32" t="s">
        <v>45</v>
      </c>
      <c r="Q25" s="32" t="s">
        <v>52</v>
      </c>
      <c r="R25" s="30">
        <v>700000</v>
      </c>
      <c r="S25" s="30">
        <v>700000</v>
      </c>
      <c r="T25" s="30">
        <v>432437.63</v>
      </c>
      <c r="U25" s="30">
        <v>0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58</v>
      </c>
      <c r="AB25" s="27">
        <v>322</v>
      </c>
      <c r="AC25" s="33">
        <v>100</v>
      </c>
      <c r="AD25" s="33">
        <v>0</v>
      </c>
      <c r="AE25" s="34" t="s">
        <v>59</v>
      </c>
      <c r="AF25" s="18"/>
    </row>
    <row r="26" spans="2:32" ht="60.75">
      <c r="B26" s="18"/>
      <c r="C26" s="28" t="s">
        <v>102</v>
      </c>
      <c r="D26" s="28" t="s">
        <v>103</v>
      </c>
      <c r="E26" s="29" t="s">
        <v>104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49</v>
      </c>
      <c r="L26" s="32" t="s">
        <v>43</v>
      </c>
      <c r="M26" s="30" t="s">
        <v>44</v>
      </c>
      <c r="N26" s="30" t="s">
        <v>50</v>
      </c>
      <c r="O26" s="30" t="s">
        <v>51</v>
      </c>
      <c r="P26" s="32" t="s">
        <v>45</v>
      </c>
      <c r="Q26" s="32" t="s">
        <v>52</v>
      </c>
      <c r="R26" s="30">
        <v>2000000</v>
      </c>
      <c r="S26" s="30">
        <v>2000000</v>
      </c>
      <c r="T26" s="30">
        <v>1235536.08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58</v>
      </c>
      <c r="AB26" s="27">
        <v>210</v>
      </c>
      <c r="AC26" s="33">
        <v>100</v>
      </c>
      <c r="AD26" s="33">
        <v>0</v>
      </c>
      <c r="AE26" s="34" t="s">
        <v>54</v>
      </c>
      <c r="AF26" s="18"/>
    </row>
    <row r="27" spans="2:32" ht="60.75">
      <c r="B27" s="18"/>
      <c r="C27" s="28" t="s">
        <v>105</v>
      </c>
      <c r="D27" s="28" t="s">
        <v>106</v>
      </c>
      <c r="E27" s="29" t="s">
        <v>107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49</v>
      </c>
      <c r="L27" s="32" t="s">
        <v>43</v>
      </c>
      <c r="M27" s="30" t="s">
        <v>44</v>
      </c>
      <c r="N27" s="30" t="s">
        <v>50</v>
      </c>
      <c r="O27" s="30" t="s">
        <v>51</v>
      </c>
      <c r="P27" s="32" t="s">
        <v>45</v>
      </c>
      <c r="Q27" s="32" t="s">
        <v>52</v>
      </c>
      <c r="R27" s="30">
        <v>6000000</v>
      </c>
      <c r="S27" s="30">
        <v>6000000</v>
      </c>
      <c r="T27" s="30">
        <v>3706608.23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58</v>
      </c>
      <c r="AB27" s="27">
        <v>15200</v>
      </c>
      <c r="AC27" s="33">
        <v>100</v>
      </c>
      <c r="AD27" s="33">
        <v>0</v>
      </c>
      <c r="AE27" s="34" t="s">
        <v>54</v>
      </c>
      <c r="AF27" s="18"/>
    </row>
    <row r="28" spans="2:32" ht="60.75">
      <c r="B28" s="18"/>
      <c r="C28" s="28" t="s">
        <v>108</v>
      </c>
      <c r="D28" s="28" t="s">
        <v>109</v>
      </c>
      <c r="E28" s="29" t="s">
        <v>110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49</v>
      </c>
      <c r="L28" s="32" t="s">
        <v>43</v>
      </c>
      <c r="M28" s="30" t="s">
        <v>44</v>
      </c>
      <c r="N28" s="30" t="s">
        <v>50</v>
      </c>
      <c r="O28" s="30" t="s">
        <v>51</v>
      </c>
      <c r="P28" s="32" t="s">
        <v>45</v>
      </c>
      <c r="Q28" s="32" t="s">
        <v>52</v>
      </c>
      <c r="R28" s="30">
        <v>1400000</v>
      </c>
      <c r="S28" s="30">
        <v>1400000</v>
      </c>
      <c r="T28" s="30">
        <v>864875.25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58</v>
      </c>
      <c r="AB28" s="27">
        <v>210</v>
      </c>
      <c r="AC28" s="33">
        <v>100</v>
      </c>
      <c r="AD28" s="33">
        <v>0</v>
      </c>
      <c r="AE28" s="34" t="s">
        <v>54</v>
      </c>
      <c r="AF28" s="18"/>
    </row>
    <row r="29" spans="2:32" ht="60.75">
      <c r="B29" s="18"/>
      <c r="C29" s="28" t="s">
        <v>111</v>
      </c>
      <c r="D29" s="28" t="s">
        <v>112</v>
      </c>
      <c r="E29" s="29" t="s">
        <v>113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49</v>
      </c>
      <c r="L29" s="32" t="s">
        <v>43</v>
      </c>
      <c r="M29" s="30" t="s">
        <v>44</v>
      </c>
      <c r="N29" s="30" t="s">
        <v>50</v>
      </c>
      <c r="O29" s="30" t="s">
        <v>51</v>
      </c>
      <c r="P29" s="32" t="s">
        <v>45</v>
      </c>
      <c r="Q29" s="32" t="s">
        <v>52</v>
      </c>
      <c r="R29" s="30">
        <v>3000000</v>
      </c>
      <c r="S29" s="30">
        <v>3000000</v>
      </c>
      <c r="T29" s="30">
        <v>1853304.11</v>
      </c>
      <c r="U29" s="30">
        <v>0</v>
      </c>
      <c r="V29" s="30">
        <v>0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58</v>
      </c>
      <c r="AB29" s="27">
        <v>448</v>
      </c>
      <c r="AC29" s="33">
        <v>100</v>
      </c>
      <c r="AD29" s="33">
        <v>0</v>
      </c>
      <c r="AE29" s="34" t="s">
        <v>59</v>
      </c>
      <c r="AF29" s="18"/>
    </row>
    <row r="30" spans="2:32" ht="60.75">
      <c r="B30" s="18"/>
      <c r="C30" s="28" t="s">
        <v>114</v>
      </c>
      <c r="D30" s="28" t="s">
        <v>115</v>
      </c>
      <c r="E30" s="29" t="s">
        <v>116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49</v>
      </c>
      <c r="L30" s="32" t="s">
        <v>43</v>
      </c>
      <c r="M30" s="30" t="s">
        <v>44</v>
      </c>
      <c r="N30" s="30" t="s">
        <v>50</v>
      </c>
      <c r="O30" s="30" t="s">
        <v>51</v>
      </c>
      <c r="P30" s="32" t="s">
        <v>45</v>
      </c>
      <c r="Q30" s="32" t="s">
        <v>52</v>
      </c>
      <c r="R30" s="30">
        <v>1550000</v>
      </c>
      <c r="S30" s="30">
        <v>1550000</v>
      </c>
      <c r="T30" s="30">
        <v>957540.46</v>
      </c>
      <c r="U30" s="30">
        <v>0</v>
      </c>
      <c r="V30" s="30">
        <v>0</v>
      </c>
      <c r="W30" s="30">
        <v>0</v>
      </c>
      <c r="X30" s="30">
        <v>0</v>
      </c>
      <c r="Y30" s="33">
        <f t="shared" si="0"/>
        <v>0</v>
      </c>
      <c r="Z30" s="32">
        <v>0</v>
      </c>
      <c r="AA30" s="32" t="s">
        <v>53</v>
      </c>
      <c r="AB30" s="27">
        <v>22631</v>
      </c>
      <c r="AC30" s="33">
        <v>100</v>
      </c>
      <c r="AD30" s="33">
        <v>0</v>
      </c>
      <c r="AE30" s="34" t="s">
        <v>59</v>
      </c>
      <c r="AF30" s="18"/>
    </row>
    <row r="31" spans="2:32" ht="60.75">
      <c r="B31" s="18"/>
      <c r="C31" s="28" t="s">
        <v>117</v>
      </c>
      <c r="D31" s="28" t="s">
        <v>118</v>
      </c>
      <c r="E31" s="29" t="s">
        <v>119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49</v>
      </c>
      <c r="L31" s="32" t="s">
        <v>43</v>
      </c>
      <c r="M31" s="30" t="s">
        <v>44</v>
      </c>
      <c r="N31" s="30" t="s">
        <v>50</v>
      </c>
      <c r="O31" s="30" t="s">
        <v>84</v>
      </c>
      <c r="P31" s="32" t="s">
        <v>45</v>
      </c>
      <c r="Q31" s="32" t="s">
        <v>52</v>
      </c>
      <c r="R31" s="30">
        <v>1400000</v>
      </c>
      <c r="S31" s="30">
        <v>1400000</v>
      </c>
      <c r="T31" s="30">
        <v>864875.25</v>
      </c>
      <c r="U31" s="30">
        <v>0</v>
      </c>
      <c r="V31" s="30">
        <v>0</v>
      </c>
      <c r="W31" s="30">
        <v>0</v>
      </c>
      <c r="X31" s="30">
        <v>0</v>
      </c>
      <c r="Y31" s="33">
        <f t="shared" si="0"/>
        <v>0</v>
      </c>
      <c r="Z31" s="32">
        <v>0</v>
      </c>
      <c r="AA31" s="32" t="s">
        <v>85</v>
      </c>
      <c r="AB31" s="27">
        <v>228</v>
      </c>
      <c r="AC31" s="33">
        <v>100</v>
      </c>
      <c r="AD31" s="33">
        <v>0</v>
      </c>
      <c r="AE31" s="34" t="s">
        <v>54</v>
      </c>
      <c r="AF31" s="18"/>
    </row>
    <row r="32" spans="2:32" ht="60.75">
      <c r="B32" s="18"/>
      <c r="C32" s="28" t="s">
        <v>120</v>
      </c>
      <c r="D32" s="28" t="s">
        <v>121</v>
      </c>
      <c r="E32" s="29" t="s">
        <v>122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49</v>
      </c>
      <c r="L32" s="32" t="s">
        <v>43</v>
      </c>
      <c r="M32" s="30" t="s">
        <v>44</v>
      </c>
      <c r="N32" s="30" t="s">
        <v>50</v>
      </c>
      <c r="O32" s="30" t="s">
        <v>51</v>
      </c>
      <c r="P32" s="32" t="s">
        <v>45</v>
      </c>
      <c r="Q32" s="32" t="s">
        <v>52</v>
      </c>
      <c r="R32" s="30">
        <v>7500000</v>
      </c>
      <c r="S32" s="30">
        <v>7500000</v>
      </c>
      <c r="T32" s="30">
        <v>4633260.28</v>
      </c>
      <c r="U32" s="30">
        <v>0</v>
      </c>
      <c r="V32" s="30">
        <v>0</v>
      </c>
      <c r="W32" s="30">
        <v>0</v>
      </c>
      <c r="X32" s="30">
        <v>0</v>
      </c>
      <c r="Y32" s="33">
        <f t="shared" si="0"/>
        <v>0</v>
      </c>
      <c r="Z32" s="32">
        <v>0</v>
      </c>
      <c r="AA32" s="32" t="s">
        <v>53</v>
      </c>
      <c r="AB32" s="27">
        <v>40712</v>
      </c>
      <c r="AC32" s="33">
        <v>100</v>
      </c>
      <c r="AD32" s="33">
        <v>0</v>
      </c>
      <c r="AE32" s="34" t="s">
        <v>59</v>
      </c>
      <c r="AF32" s="18"/>
    </row>
    <row r="33" spans="2:32" ht="60.75">
      <c r="B33" s="18"/>
      <c r="C33" s="28" t="s">
        <v>123</v>
      </c>
      <c r="D33" s="28" t="s">
        <v>124</v>
      </c>
      <c r="E33" s="29" t="s">
        <v>125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49</v>
      </c>
      <c r="L33" s="32" t="s">
        <v>43</v>
      </c>
      <c r="M33" s="30" t="s">
        <v>44</v>
      </c>
      <c r="N33" s="30" t="s">
        <v>50</v>
      </c>
      <c r="O33" s="30" t="s">
        <v>51</v>
      </c>
      <c r="P33" s="32" t="s">
        <v>45</v>
      </c>
      <c r="Q33" s="32" t="s">
        <v>52</v>
      </c>
      <c r="R33" s="30">
        <v>750000</v>
      </c>
      <c r="S33" s="30">
        <v>750000</v>
      </c>
      <c r="T33" s="30">
        <v>463326.03</v>
      </c>
      <c r="U33" s="30">
        <v>0</v>
      </c>
      <c r="V33" s="30">
        <v>0</v>
      </c>
      <c r="W33" s="30">
        <v>0</v>
      </c>
      <c r="X33" s="30">
        <v>0</v>
      </c>
      <c r="Y33" s="33">
        <f t="shared" si="0"/>
        <v>0</v>
      </c>
      <c r="Z33" s="32">
        <v>0</v>
      </c>
      <c r="AA33" s="32" t="s">
        <v>58</v>
      </c>
      <c r="AB33" s="27">
        <v>210</v>
      </c>
      <c r="AC33" s="33">
        <v>100</v>
      </c>
      <c r="AD33" s="33">
        <v>0</v>
      </c>
      <c r="AE33" s="34" t="s">
        <v>54</v>
      </c>
      <c r="AF33" s="18"/>
    </row>
    <row r="34" spans="2:32" ht="60.75">
      <c r="B34" s="18"/>
      <c r="C34" s="28" t="s">
        <v>126</v>
      </c>
      <c r="D34" s="28" t="s">
        <v>127</v>
      </c>
      <c r="E34" s="29" t="s">
        <v>128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49</v>
      </c>
      <c r="L34" s="32" t="s">
        <v>43</v>
      </c>
      <c r="M34" s="30" t="s">
        <v>44</v>
      </c>
      <c r="N34" s="30" t="s">
        <v>50</v>
      </c>
      <c r="O34" s="30" t="s">
        <v>51</v>
      </c>
      <c r="P34" s="32" t="s">
        <v>45</v>
      </c>
      <c r="Q34" s="32" t="s">
        <v>52</v>
      </c>
      <c r="R34" s="30">
        <v>2400000</v>
      </c>
      <c r="S34" s="30">
        <v>2400000</v>
      </c>
      <c r="T34" s="30">
        <v>1482643.29</v>
      </c>
      <c r="U34" s="30">
        <v>0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53</v>
      </c>
      <c r="AB34" s="27">
        <v>41167</v>
      </c>
      <c r="AC34" s="33">
        <v>100</v>
      </c>
      <c r="AD34" s="33">
        <v>0</v>
      </c>
      <c r="AE34" s="34" t="s">
        <v>54</v>
      </c>
      <c r="AF34" s="18"/>
    </row>
    <row r="35" spans="2:32" ht="60.75">
      <c r="B35" s="18"/>
      <c r="C35" s="28" t="s">
        <v>129</v>
      </c>
      <c r="D35" s="28" t="s">
        <v>130</v>
      </c>
      <c r="E35" s="29" t="s">
        <v>131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49</v>
      </c>
      <c r="L35" s="32" t="s">
        <v>43</v>
      </c>
      <c r="M35" s="30" t="s">
        <v>44</v>
      </c>
      <c r="N35" s="30" t="s">
        <v>50</v>
      </c>
      <c r="O35" s="30" t="s">
        <v>51</v>
      </c>
      <c r="P35" s="32" t="s">
        <v>45</v>
      </c>
      <c r="Q35" s="32" t="s">
        <v>52</v>
      </c>
      <c r="R35" s="30">
        <v>2150000</v>
      </c>
      <c r="S35" s="30">
        <v>2150000</v>
      </c>
      <c r="T35" s="30">
        <v>1328201.28</v>
      </c>
      <c r="U35" s="30">
        <v>0</v>
      </c>
      <c r="V35" s="30">
        <v>0</v>
      </c>
      <c r="W35" s="30">
        <v>0</v>
      </c>
      <c r="X35" s="30">
        <v>0</v>
      </c>
      <c r="Y35" s="33">
        <f t="shared" si="0"/>
        <v>0</v>
      </c>
      <c r="Z35" s="32"/>
      <c r="AA35" s="32" t="s">
        <v>58</v>
      </c>
      <c r="AB35" s="27">
        <v>504</v>
      </c>
      <c r="AC35" s="33">
        <v>100</v>
      </c>
      <c r="AD35" s="33"/>
      <c r="AE35" s="34" t="s">
        <v>54</v>
      </c>
      <c r="AF35" s="18"/>
    </row>
    <row r="36" spans="2:32" ht="60.75">
      <c r="B36" s="18"/>
      <c r="C36" s="28" t="s">
        <v>132</v>
      </c>
      <c r="D36" s="28" t="s">
        <v>133</v>
      </c>
      <c r="E36" s="29" t="s">
        <v>134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49</v>
      </c>
      <c r="L36" s="32" t="s">
        <v>43</v>
      </c>
      <c r="M36" s="30" t="s">
        <v>44</v>
      </c>
      <c r="N36" s="30" t="s">
        <v>50</v>
      </c>
      <c r="O36" s="30" t="s">
        <v>51</v>
      </c>
      <c r="P36" s="32" t="s">
        <v>45</v>
      </c>
      <c r="Q36" s="32" t="s">
        <v>52</v>
      </c>
      <c r="R36" s="30">
        <v>2050000</v>
      </c>
      <c r="S36" s="30">
        <v>2050000</v>
      </c>
      <c r="T36" s="30">
        <v>1266424.48</v>
      </c>
      <c r="U36" s="30">
        <v>0</v>
      </c>
      <c r="V36" s="30">
        <v>0</v>
      </c>
      <c r="W36" s="30">
        <v>0</v>
      </c>
      <c r="X36" s="30">
        <v>0</v>
      </c>
      <c r="Y36" s="33">
        <f t="shared" si="0"/>
        <v>0</v>
      </c>
      <c r="Z36" s="32">
        <v>0</v>
      </c>
      <c r="AA36" s="32" t="s">
        <v>58</v>
      </c>
      <c r="AB36" s="27">
        <v>504</v>
      </c>
      <c r="AC36" s="33">
        <v>100</v>
      </c>
      <c r="AD36" s="33">
        <v>0</v>
      </c>
      <c r="AE36" s="34" t="s">
        <v>59</v>
      </c>
      <c r="AF36" s="18"/>
    </row>
    <row r="37" spans="2:32" ht="60.75">
      <c r="B37" s="18"/>
      <c r="C37" s="28" t="s">
        <v>135</v>
      </c>
      <c r="D37" s="28" t="s">
        <v>136</v>
      </c>
      <c r="E37" s="29" t="s">
        <v>137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49</v>
      </c>
      <c r="L37" s="32" t="s">
        <v>43</v>
      </c>
      <c r="M37" s="30" t="s">
        <v>44</v>
      </c>
      <c r="N37" s="30" t="s">
        <v>50</v>
      </c>
      <c r="O37" s="30" t="s">
        <v>51</v>
      </c>
      <c r="P37" s="32" t="s">
        <v>45</v>
      </c>
      <c r="Q37" s="32" t="s">
        <v>52</v>
      </c>
      <c r="R37" s="30">
        <v>800000</v>
      </c>
      <c r="S37" s="30">
        <v>800000</v>
      </c>
      <c r="T37" s="30">
        <v>494214.43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58</v>
      </c>
      <c r="AB37" s="27">
        <v>504</v>
      </c>
      <c r="AC37" s="33">
        <v>100</v>
      </c>
      <c r="AD37" s="33">
        <v>0</v>
      </c>
      <c r="AE37" s="34" t="s">
        <v>54</v>
      </c>
      <c r="AF37" s="18"/>
    </row>
    <row r="38" spans="2:32" ht="60.75">
      <c r="B38" s="18"/>
      <c r="C38" s="28" t="s">
        <v>138</v>
      </c>
      <c r="D38" s="28" t="s">
        <v>139</v>
      </c>
      <c r="E38" s="29" t="s">
        <v>140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49</v>
      </c>
      <c r="L38" s="32" t="s">
        <v>43</v>
      </c>
      <c r="M38" s="30" t="s">
        <v>44</v>
      </c>
      <c r="N38" s="30" t="s">
        <v>50</v>
      </c>
      <c r="O38" s="30" t="s">
        <v>51</v>
      </c>
      <c r="P38" s="32" t="s">
        <v>45</v>
      </c>
      <c r="Q38" s="32" t="s">
        <v>52</v>
      </c>
      <c r="R38" s="30">
        <v>1800000</v>
      </c>
      <c r="S38" s="30">
        <v>1800000</v>
      </c>
      <c r="T38" s="30">
        <v>1111982.47</v>
      </c>
      <c r="U38" s="30">
        <v>0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58</v>
      </c>
      <c r="AB38" s="27">
        <v>455</v>
      </c>
      <c r="AC38" s="33">
        <v>100</v>
      </c>
      <c r="AD38" s="33">
        <v>0</v>
      </c>
      <c r="AE38" s="34" t="s">
        <v>59</v>
      </c>
      <c r="AF38" s="18"/>
    </row>
    <row r="39" spans="2:32" ht="60.75">
      <c r="B39" s="18"/>
      <c r="C39" s="28" t="s">
        <v>141</v>
      </c>
      <c r="D39" s="28" t="s">
        <v>142</v>
      </c>
      <c r="E39" s="29" t="s">
        <v>143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49</v>
      </c>
      <c r="L39" s="32" t="s">
        <v>43</v>
      </c>
      <c r="M39" s="30" t="s">
        <v>44</v>
      </c>
      <c r="N39" s="30" t="s">
        <v>50</v>
      </c>
      <c r="O39" s="30" t="s">
        <v>51</v>
      </c>
      <c r="P39" s="32" t="s">
        <v>45</v>
      </c>
      <c r="Q39" s="32" t="s">
        <v>52</v>
      </c>
      <c r="R39" s="30">
        <v>4080000</v>
      </c>
      <c r="S39" s="30">
        <v>4080000</v>
      </c>
      <c r="T39" s="30">
        <v>2520493.59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58</v>
      </c>
      <c r="AB39" s="27">
        <v>6076</v>
      </c>
      <c r="AC39" s="33">
        <v>100</v>
      </c>
      <c r="AD39" s="33">
        <v>0</v>
      </c>
      <c r="AE39" s="34" t="s">
        <v>59</v>
      </c>
      <c r="AF39" s="18"/>
    </row>
    <row r="40" spans="2:32" ht="60.75">
      <c r="B40" s="18"/>
      <c r="C40" s="28" t="s">
        <v>144</v>
      </c>
      <c r="D40" s="28" t="s">
        <v>145</v>
      </c>
      <c r="E40" s="29" t="s">
        <v>146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49</v>
      </c>
      <c r="L40" s="32" t="s">
        <v>43</v>
      </c>
      <c r="M40" s="30" t="s">
        <v>44</v>
      </c>
      <c r="N40" s="30" t="s">
        <v>50</v>
      </c>
      <c r="O40" s="30" t="s">
        <v>51</v>
      </c>
      <c r="P40" s="32" t="s">
        <v>45</v>
      </c>
      <c r="Q40" s="32" t="s">
        <v>52</v>
      </c>
      <c r="R40" s="30">
        <v>1950000</v>
      </c>
      <c r="S40" s="30">
        <v>1950000</v>
      </c>
      <c r="T40" s="30">
        <v>1204647.67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58</v>
      </c>
      <c r="AB40" s="27">
        <v>322</v>
      </c>
      <c r="AC40" s="33">
        <v>100</v>
      </c>
      <c r="AD40" s="33">
        <v>0</v>
      </c>
      <c r="AE40" s="34" t="s">
        <v>54</v>
      </c>
      <c r="AF40" s="18"/>
    </row>
    <row r="41" spans="2:32" ht="60.75">
      <c r="B41" s="18"/>
      <c r="C41" s="28" t="s">
        <v>147</v>
      </c>
      <c r="D41" s="28" t="s">
        <v>148</v>
      </c>
      <c r="E41" s="29" t="s">
        <v>149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49</v>
      </c>
      <c r="L41" s="32" t="s">
        <v>43</v>
      </c>
      <c r="M41" s="30" t="s">
        <v>44</v>
      </c>
      <c r="N41" s="30" t="s">
        <v>50</v>
      </c>
      <c r="O41" s="30" t="s">
        <v>84</v>
      </c>
      <c r="P41" s="32" t="s">
        <v>45</v>
      </c>
      <c r="Q41" s="32" t="s">
        <v>52</v>
      </c>
      <c r="R41" s="30">
        <v>2000000</v>
      </c>
      <c r="S41" s="30">
        <v>2000000</v>
      </c>
      <c r="T41" s="30">
        <v>1235536.08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85</v>
      </c>
      <c r="AB41" s="27">
        <v>450</v>
      </c>
      <c r="AC41" s="33">
        <v>100</v>
      </c>
      <c r="AD41" s="33">
        <v>0</v>
      </c>
      <c r="AE41" s="34" t="s">
        <v>54</v>
      </c>
      <c r="AF41" s="18"/>
    </row>
    <row r="42" spans="2:32" ht="60.75">
      <c r="B42" s="18"/>
      <c r="C42" s="28" t="s">
        <v>150</v>
      </c>
      <c r="D42" s="28" t="s">
        <v>151</v>
      </c>
      <c r="E42" s="29" t="s">
        <v>152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49</v>
      </c>
      <c r="L42" s="32" t="s">
        <v>43</v>
      </c>
      <c r="M42" s="30" t="s">
        <v>44</v>
      </c>
      <c r="N42" s="30" t="s">
        <v>50</v>
      </c>
      <c r="O42" s="30" t="s">
        <v>51</v>
      </c>
      <c r="P42" s="32" t="s">
        <v>45</v>
      </c>
      <c r="Q42" s="32" t="s">
        <v>52</v>
      </c>
      <c r="R42" s="30">
        <v>1900000</v>
      </c>
      <c r="S42" s="30">
        <v>1900000</v>
      </c>
      <c r="T42" s="30">
        <v>1173759.27</v>
      </c>
      <c r="U42" s="30">
        <v>0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53</v>
      </c>
      <c r="AB42" s="27">
        <v>10178</v>
      </c>
      <c r="AC42" s="33">
        <v>100</v>
      </c>
      <c r="AD42" s="33">
        <v>0</v>
      </c>
      <c r="AE42" s="34" t="s">
        <v>59</v>
      </c>
      <c r="AF42" s="18"/>
    </row>
    <row r="43" spans="2:32" ht="60.75">
      <c r="B43" s="18"/>
      <c r="C43" s="28" t="s">
        <v>153</v>
      </c>
      <c r="D43" s="28" t="s">
        <v>154</v>
      </c>
      <c r="E43" s="29" t="s">
        <v>155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49</v>
      </c>
      <c r="L43" s="32" t="s">
        <v>43</v>
      </c>
      <c r="M43" s="30" t="s">
        <v>44</v>
      </c>
      <c r="N43" s="30" t="s">
        <v>50</v>
      </c>
      <c r="O43" s="30" t="s">
        <v>51</v>
      </c>
      <c r="P43" s="32" t="s">
        <v>45</v>
      </c>
      <c r="Q43" s="32" t="s">
        <v>52</v>
      </c>
      <c r="R43" s="30">
        <v>1000000</v>
      </c>
      <c r="S43" s="30">
        <v>1000000</v>
      </c>
      <c r="T43" s="30">
        <v>617768.04</v>
      </c>
      <c r="U43" s="30">
        <v>0</v>
      </c>
      <c r="V43" s="30">
        <v>0</v>
      </c>
      <c r="W43" s="30">
        <v>0</v>
      </c>
      <c r="X43" s="30">
        <v>0</v>
      </c>
      <c r="Y43" s="33">
        <f t="shared" si="0"/>
        <v>0</v>
      </c>
      <c r="Z43" s="32">
        <v>0</v>
      </c>
      <c r="AA43" s="32" t="s">
        <v>53</v>
      </c>
      <c r="AB43" s="27">
        <v>260557</v>
      </c>
      <c r="AC43" s="33">
        <v>100</v>
      </c>
      <c r="AD43" s="33">
        <v>0</v>
      </c>
      <c r="AE43" s="34" t="s">
        <v>54</v>
      </c>
      <c r="AF43" s="18"/>
    </row>
    <row r="44" spans="2:32" ht="60.75">
      <c r="B44" s="18"/>
      <c r="C44" s="28" t="s">
        <v>156</v>
      </c>
      <c r="D44" s="28" t="s">
        <v>157</v>
      </c>
      <c r="E44" s="29" t="s">
        <v>158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49</v>
      </c>
      <c r="L44" s="32" t="s">
        <v>43</v>
      </c>
      <c r="M44" s="30" t="s">
        <v>44</v>
      </c>
      <c r="N44" s="30" t="s">
        <v>159</v>
      </c>
      <c r="O44" s="30" t="s">
        <v>84</v>
      </c>
      <c r="P44" s="32" t="s">
        <v>45</v>
      </c>
      <c r="Q44" s="32" t="s">
        <v>52</v>
      </c>
      <c r="R44" s="30">
        <v>2000000</v>
      </c>
      <c r="S44" s="30">
        <v>2000000</v>
      </c>
      <c r="T44" s="30">
        <v>1235536.08</v>
      </c>
      <c r="U44" s="30">
        <v>0</v>
      </c>
      <c r="V44" s="30">
        <v>0</v>
      </c>
      <c r="W44" s="30">
        <v>0</v>
      </c>
      <c r="X44" s="30">
        <v>0</v>
      </c>
      <c r="Y44" s="33">
        <f t="shared" si="0"/>
        <v>0</v>
      </c>
      <c r="Z44" s="32">
        <v>0</v>
      </c>
      <c r="AA44" s="32" t="s">
        <v>85</v>
      </c>
      <c r="AB44" s="27">
        <v>240</v>
      </c>
      <c r="AC44" s="33">
        <v>100</v>
      </c>
      <c r="AD44" s="33">
        <v>0</v>
      </c>
      <c r="AE44" s="34" t="s">
        <v>59</v>
      </c>
      <c r="AF44" s="18"/>
    </row>
    <row r="45" spans="2:32" ht="60.75">
      <c r="B45" s="18"/>
      <c r="C45" s="28" t="s">
        <v>160</v>
      </c>
      <c r="D45" s="28" t="s">
        <v>161</v>
      </c>
      <c r="E45" s="29" t="s">
        <v>162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49</v>
      </c>
      <c r="L45" s="32" t="s">
        <v>43</v>
      </c>
      <c r="M45" s="30" t="s">
        <v>44</v>
      </c>
      <c r="N45" s="30" t="s">
        <v>50</v>
      </c>
      <c r="O45" s="30" t="s">
        <v>84</v>
      </c>
      <c r="P45" s="32" t="s">
        <v>45</v>
      </c>
      <c r="Q45" s="32" t="s">
        <v>52</v>
      </c>
      <c r="R45" s="30">
        <v>2000000</v>
      </c>
      <c r="S45" s="30">
        <v>2000000</v>
      </c>
      <c r="T45" s="30">
        <v>1235536.08</v>
      </c>
      <c r="U45" s="30">
        <v>0</v>
      </c>
      <c r="V45" s="30">
        <v>0</v>
      </c>
      <c r="W45" s="30">
        <v>0</v>
      </c>
      <c r="X45" s="30">
        <v>0</v>
      </c>
      <c r="Y45" s="33">
        <f t="shared" si="0"/>
        <v>0</v>
      </c>
      <c r="Z45" s="32">
        <v>0</v>
      </c>
      <c r="AA45" s="32" t="s">
        <v>85</v>
      </c>
      <c r="AB45" s="27">
        <v>480</v>
      </c>
      <c r="AC45" s="33">
        <v>100</v>
      </c>
      <c r="AD45" s="33">
        <v>0</v>
      </c>
      <c r="AE45" s="34" t="s">
        <v>59</v>
      </c>
      <c r="AF45" s="18"/>
    </row>
    <row r="46" spans="2:32" ht="60.75">
      <c r="B46" s="18"/>
      <c r="C46" s="28" t="s">
        <v>163</v>
      </c>
      <c r="D46" s="28" t="s">
        <v>164</v>
      </c>
      <c r="E46" s="29" t="s">
        <v>165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49</v>
      </c>
      <c r="L46" s="32" t="s">
        <v>43</v>
      </c>
      <c r="M46" s="30" t="s">
        <v>44</v>
      </c>
      <c r="N46" s="30" t="s">
        <v>50</v>
      </c>
      <c r="O46" s="30" t="s">
        <v>84</v>
      </c>
      <c r="P46" s="32" t="s">
        <v>45</v>
      </c>
      <c r="Q46" s="32" t="s">
        <v>52</v>
      </c>
      <c r="R46" s="30">
        <v>2250000</v>
      </c>
      <c r="S46" s="30">
        <v>2250000</v>
      </c>
      <c r="T46" s="30">
        <v>1389978.08</v>
      </c>
      <c r="U46" s="30">
        <v>0</v>
      </c>
      <c r="V46" s="30">
        <v>0</v>
      </c>
      <c r="W46" s="30">
        <v>0</v>
      </c>
      <c r="X46" s="30">
        <v>0</v>
      </c>
      <c r="Y46" s="33">
        <f t="shared" si="0"/>
        <v>0</v>
      </c>
      <c r="Z46" s="32">
        <v>0</v>
      </c>
      <c r="AA46" s="32" t="s">
        <v>85</v>
      </c>
      <c r="AB46" s="27">
        <v>264</v>
      </c>
      <c r="AC46" s="33">
        <v>100</v>
      </c>
      <c r="AD46" s="33">
        <v>0</v>
      </c>
      <c r="AE46" s="34" t="s">
        <v>54</v>
      </c>
      <c r="AF46" s="18"/>
    </row>
    <row r="47" spans="2:32" ht="60.75">
      <c r="B47" s="18"/>
      <c r="C47" s="28" t="s">
        <v>168</v>
      </c>
      <c r="D47" s="28" t="s">
        <v>169</v>
      </c>
      <c r="E47" s="29" t="s">
        <v>170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49</v>
      </c>
      <c r="L47" s="32" t="s">
        <v>43</v>
      </c>
      <c r="M47" s="30" t="s">
        <v>44</v>
      </c>
      <c r="N47" s="30" t="s">
        <v>50</v>
      </c>
      <c r="O47" s="30" t="s">
        <v>166</v>
      </c>
      <c r="P47" s="32" t="s">
        <v>45</v>
      </c>
      <c r="Q47" s="32" t="s">
        <v>52</v>
      </c>
      <c r="R47" s="30">
        <v>93518.45</v>
      </c>
      <c r="S47" s="30">
        <v>93518.45</v>
      </c>
      <c r="T47" s="30">
        <v>93518.45</v>
      </c>
      <c r="U47" s="30">
        <v>92829.46</v>
      </c>
      <c r="V47" s="30">
        <v>86758.98</v>
      </c>
      <c r="W47" s="30">
        <v>86758.98</v>
      </c>
      <c r="X47" s="30">
        <v>86758.98</v>
      </c>
      <c r="Y47" s="33">
        <f t="shared" ref="Y47:Y59" si="1">IF(ISERROR(W47/S47),0,((W47/S47)*100))</f>
        <v>92.772046585459876</v>
      </c>
      <c r="Z47" s="32">
        <v>0</v>
      </c>
      <c r="AA47" s="32" t="s">
        <v>53</v>
      </c>
      <c r="AB47" s="27">
        <v>949</v>
      </c>
      <c r="AC47" s="33">
        <v>100</v>
      </c>
      <c r="AD47" s="33">
        <v>100</v>
      </c>
      <c r="AE47" s="34" t="s">
        <v>54</v>
      </c>
      <c r="AF47" s="18"/>
    </row>
    <row r="48" spans="2:32" ht="60.75">
      <c r="B48" s="18"/>
      <c r="C48" s="28" t="s">
        <v>171</v>
      </c>
      <c r="D48" s="28" t="s">
        <v>172</v>
      </c>
      <c r="E48" s="29" t="s">
        <v>173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49</v>
      </c>
      <c r="L48" s="32" t="s">
        <v>43</v>
      </c>
      <c r="M48" s="30" t="s">
        <v>44</v>
      </c>
      <c r="N48" s="30" t="s">
        <v>50</v>
      </c>
      <c r="O48" s="30" t="s">
        <v>166</v>
      </c>
      <c r="P48" s="32" t="s">
        <v>45</v>
      </c>
      <c r="Q48" s="32" t="s">
        <v>52</v>
      </c>
      <c r="R48" s="30">
        <v>232682.67</v>
      </c>
      <c r="S48" s="30">
        <v>232682.67</v>
      </c>
      <c r="T48" s="30">
        <v>232682.67</v>
      </c>
      <c r="U48" s="30">
        <v>231798.91</v>
      </c>
      <c r="V48" s="30">
        <v>221511.03</v>
      </c>
      <c r="W48" s="30">
        <v>221511.03</v>
      </c>
      <c r="X48" s="30">
        <v>221511.03</v>
      </c>
      <c r="Y48" s="33">
        <f t="shared" si="1"/>
        <v>95.198765769706867</v>
      </c>
      <c r="Z48" s="32">
        <v>0</v>
      </c>
      <c r="AA48" s="32" t="s">
        <v>53</v>
      </c>
      <c r="AB48" s="27">
        <v>2267</v>
      </c>
      <c r="AC48" s="33">
        <v>100</v>
      </c>
      <c r="AD48" s="33">
        <v>100</v>
      </c>
      <c r="AE48" s="34" t="s">
        <v>59</v>
      </c>
      <c r="AF48" s="18"/>
    </row>
    <row r="49" spans="2:32" ht="60.75">
      <c r="B49" s="18"/>
      <c r="C49" s="28" t="s">
        <v>174</v>
      </c>
      <c r="D49" s="28" t="s">
        <v>175</v>
      </c>
      <c r="E49" s="29" t="s">
        <v>176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49</v>
      </c>
      <c r="L49" s="32" t="s">
        <v>43</v>
      </c>
      <c r="M49" s="30" t="s">
        <v>44</v>
      </c>
      <c r="N49" s="30" t="s">
        <v>50</v>
      </c>
      <c r="O49" s="30" t="s">
        <v>166</v>
      </c>
      <c r="P49" s="32" t="s">
        <v>45</v>
      </c>
      <c r="Q49" s="32" t="s">
        <v>52</v>
      </c>
      <c r="R49" s="30">
        <v>231848.92</v>
      </c>
      <c r="S49" s="30">
        <v>231848.92</v>
      </c>
      <c r="T49" s="30">
        <v>231848.92</v>
      </c>
      <c r="U49" s="30">
        <v>231129.42</v>
      </c>
      <c r="V49" s="30">
        <v>224590.95</v>
      </c>
      <c r="W49" s="30">
        <v>224590.95</v>
      </c>
      <c r="X49" s="30">
        <v>224590.95</v>
      </c>
      <c r="Y49" s="33">
        <f t="shared" si="1"/>
        <v>96.869526068959047</v>
      </c>
      <c r="Z49" s="32">
        <v>0</v>
      </c>
      <c r="AA49" s="32" t="s">
        <v>53</v>
      </c>
      <c r="AB49" s="27">
        <v>2172</v>
      </c>
      <c r="AC49" s="33">
        <v>100</v>
      </c>
      <c r="AD49" s="33">
        <v>100</v>
      </c>
      <c r="AE49" s="34" t="s">
        <v>54</v>
      </c>
      <c r="AF49" s="18"/>
    </row>
    <row r="50" spans="2:32" ht="60.75">
      <c r="B50" s="18"/>
      <c r="C50" s="28" t="s">
        <v>177</v>
      </c>
      <c r="D50" s="28" t="s">
        <v>178</v>
      </c>
      <c r="E50" s="29" t="s">
        <v>179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49</v>
      </c>
      <c r="L50" s="32" t="s">
        <v>43</v>
      </c>
      <c r="M50" s="30" t="s">
        <v>44</v>
      </c>
      <c r="N50" s="30" t="s">
        <v>50</v>
      </c>
      <c r="O50" s="30" t="s">
        <v>166</v>
      </c>
      <c r="P50" s="32" t="s">
        <v>45</v>
      </c>
      <c r="Q50" s="32" t="s">
        <v>52</v>
      </c>
      <c r="R50" s="30">
        <v>498698.19</v>
      </c>
      <c r="S50" s="30">
        <v>498698.19</v>
      </c>
      <c r="T50" s="30">
        <v>498698.19</v>
      </c>
      <c r="U50" s="30">
        <v>497231.84</v>
      </c>
      <c r="V50" s="30">
        <v>488747.33</v>
      </c>
      <c r="W50" s="30">
        <v>488747.33</v>
      </c>
      <c r="X50" s="30">
        <v>488747.33</v>
      </c>
      <c r="Y50" s="33">
        <f t="shared" si="1"/>
        <v>98.004632822108292</v>
      </c>
      <c r="Z50" s="32">
        <v>0</v>
      </c>
      <c r="AA50" s="32" t="s">
        <v>53</v>
      </c>
      <c r="AB50" s="27">
        <v>4671</v>
      </c>
      <c r="AC50" s="33">
        <v>100</v>
      </c>
      <c r="AD50" s="33">
        <v>100</v>
      </c>
      <c r="AE50" s="34" t="s">
        <v>54</v>
      </c>
      <c r="AF50" s="18"/>
    </row>
    <row r="51" spans="2:32" ht="60.75">
      <c r="B51" s="18"/>
      <c r="C51" s="28" t="s">
        <v>180</v>
      </c>
      <c r="D51" s="28" t="s">
        <v>181</v>
      </c>
      <c r="E51" s="29" t="s">
        <v>182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49</v>
      </c>
      <c r="L51" s="32" t="s">
        <v>43</v>
      </c>
      <c r="M51" s="30" t="s">
        <v>44</v>
      </c>
      <c r="N51" s="30" t="s">
        <v>50</v>
      </c>
      <c r="O51" s="30" t="s">
        <v>166</v>
      </c>
      <c r="P51" s="32" t="s">
        <v>45</v>
      </c>
      <c r="Q51" s="32" t="s">
        <v>52</v>
      </c>
      <c r="R51" s="30">
        <v>231977.73</v>
      </c>
      <c r="S51" s="30">
        <v>231977.73</v>
      </c>
      <c r="T51" s="30">
        <v>231977.73</v>
      </c>
      <c r="U51" s="30">
        <v>231142.3</v>
      </c>
      <c r="V51" s="30">
        <v>171540.28</v>
      </c>
      <c r="W51" s="30">
        <v>171540.28</v>
      </c>
      <c r="X51" s="30">
        <v>171540.28</v>
      </c>
      <c r="Y51" s="33">
        <f t="shared" si="1"/>
        <v>73.946874124511865</v>
      </c>
      <c r="Z51" s="32">
        <v>0</v>
      </c>
      <c r="AA51" s="32" t="s">
        <v>53</v>
      </c>
      <c r="AB51" s="27">
        <v>2193</v>
      </c>
      <c r="AC51" s="33">
        <v>100</v>
      </c>
      <c r="AD51" s="33">
        <v>100</v>
      </c>
      <c r="AE51" s="34" t="s">
        <v>54</v>
      </c>
      <c r="AF51" s="18"/>
    </row>
    <row r="52" spans="2:32" ht="60.75">
      <c r="B52" s="18"/>
      <c r="C52" s="28" t="s">
        <v>183</v>
      </c>
      <c r="D52" s="28" t="s">
        <v>184</v>
      </c>
      <c r="E52" s="29" t="s">
        <v>185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49</v>
      </c>
      <c r="L52" s="32" t="s">
        <v>43</v>
      </c>
      <c r="M52" s="30" t="s">
        <v>44</v>
      </c>
      <c r="N52" s="30" t="s">
        <v>50</v>
      </c>
      <c r="O52" s="30" t="s">
        <v>166</v>
      </c>
      <c r="P52" s="32" t="s">
        <v>45</v>
      </c>
      <c r="Q52" s="32" t="s">
        <v>52</v>
      </c>
      <c r="R52" s="30">
        <v>197420.18</v>
      </c>
      <c r="S52" s="30">
        <v>197420.18</v>
      </c>
      <c r="T52" s="30">
        <v>197420.18</v>
      </c>
      <c r="U52" s="30">
        <v>196905.63</v>
      </c>
      <c r="V52" s="30">
        <v>148971.31</v>
      </c>
      <c r="W52" s="30">
        <v>148971.31</v>
      </c>
      <c r="X52" s="30">
        <v>148971.31</v>
      </c>
      <c r="Y52" s="33">
        <f t="shared" si="1"/>
        <v>75.459008293883628</v>
      </c>
      <c r="Z52" s="32">
        <v>0</v>
      </c>
      <c r="AA52" s="32" t="s">
        <v>53</v>
      </c>
      <c r="AB52" s="27">
        <v>1866</v>
      </c>
      <c r="AC52" s="33">
        <v>100</v>
      </c>
      <c r="AD52" s="33">
        <v>100</v>
      </c>
      <c r="AE52" s="34" t="s">
        <v>59</v>
      </c>
      <c r="AF52" s="18"/>
    </row>
    <row r="53" spans="2:32" ht="60.75">
      <c r="B53" s="18"/>
      <c r="C53" s="28" t="s">
        <v>186</v>
      </c>
      <c r="D53" s="28" t="s">
        <v>187</v>
      </c>
      <c r="E53" s="29" t="s">
        <v>188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49</v>
      </c>
      <c r="L53" s="32" t="s">
        <v>43</v>
      </c>
      <c r="M53" s="30" t="s">
        <v>44</v>
      </c>
      <c r="N53" s="30" t="s">
        <v>159</v>
      </c>
      <c r="O53" s="30" t="s">
        <v>166</v>
      </c>
      <c r="P53" s="32" t="s">
        <v>45</v>
      </c>
      <c r="Q53" s="32" t="s">
        <v>52</v>
      </c>
      <c r="R53" s="30">
        <v>231848.97</v>
      </c>
      <c r="S53" s="30">
        <v>231848.97</v>
      </c>
      <c r="T53" s="30">
        <v>231848.97</v>
      </c>
      <c r="U53" s="30">
        <v>231130.14</v>
      </c>
      <c r="V53" s="30">
        <v>199105.2</v>
      </c>
      <c r="W53" s="30">
        <v>199105.2</v>
      </c>
      <c r="X53" s="30">
        <v>199105.2</v>
      </c>
      <c r="Y53" s="33">
        <f t="shared" si="1"/>
        <v>85.877112156245516</v>
      </c>
      <c r="Z53" s="32">
        <v>0</v>
      </c>
      <c r="AA53" s="32" t="s">
        <v>53</v>
      </c>
      <c r="AB53" s="27">
        <v>2287</v>
      </c>
      <c r="AC53" s="33">
        <v>100</v>
      </c>
      <c r="AD53" s="33">
        <v>100</v>
      </c>
      <c r="AE53" s="34" t="s">
        <v>54</v>
      </c>
      <c r="AF53" s="18"/>
    </row>
    <row r="54" spans="2:32" ht="60.75">
      <c r="B54" s="18"/>
      <c r="C54" s="28" t="s">
        <v>189</v>
      </c>
      <c r="D54" s="28" t="s">
        <v>190</v>
      </c>
      <c r="E54" s="29" t="s">
        <v>191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49</v>
      </c>
      <c r="L54" s="32" t="s">
        <v>43</v>
      </c>
      <c r="M54" s="30" t="s">
        <v>44</v>
      </c>
      <c r="N54" s="30" t="s">
        <v>50</v>
      </c>
      <c r="O54" s="30" t="s">
        <v>166</v>
      </c>
      <c r="P54" s="32" t="s">
        <v>45</v>
      </c>
      <c r="Q54" s="32" t="s">
        <v>52</v>
      </c>
      <c r="R54" s="30">
        <v>558529.91</v>
      </c>
      <c r="S54" s="30">
        <v>558529.91</v>
      </c>
      <c r="T54" s="30">
        <v>558529.91</v>
      </c>
      <c r="U54" s="30">
        <v>556674.97</v>
      </c>
      <c r="V54" s="30">
        <v>528257.82999999996</v>
      </c>
      <c r="W54" s="30">
        <v>528257.82999999996</v>
      </c>
      <c r="X54" s="30">
        <v>528257.82999999996</v>
      </c>
      <c r="Y54" s="33">
        <f t="shared" si="1"/>
        <v>94.580043170830351</v>
      </c>
      <c r="Z54" s="32">
        <v>0</v>
      </c>
      <c r="AA54" s="32" t="s">
        <v>53</v>
      </c>
      <c r="AB54" s="27">
        <v>5303</v>
      </c>
      <c r="AC54" s="33">
        <v>100</v>
      </c>
      <c r="AD54" s="33">
        <v>100</v>
      </c>
      <c r="AE54" s="34" t="s">
        <v>54</v>
      </c>
      <c r="AF54" s="18"/>
    </row>
    <row r="55" spans="2:32" ht="60.75">
      <c r="B55" s="18"/>
      <c r="C55" s="28" t="s">
        <v>192</v>
      </c>
      <c r="D55" s="28" t="s">
        <v>193</v>
      </c>
      <c r="E55" s="29" t="s">
        <v>194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49</v>
      </c>
      <c r="L55" s="32" t="s">
        <v>43</v>
      </c>
      <c r="M55" s="30" t="s">
        <v>44</v>
      </c>
      <c r="N55" s="30" t="s">
        <v>195</v>
      </c>
      <c r="O55" s="30" t="s">
        <v>51</v>
      </c>
      <c r="P55" s="32" t="s">
        <v>45</v>
      </c>
      <c r="Q55" s="32" t="s">
        <v>52</v>
      </c>
      <c r="R55" s="30">
        <v>7500000</v>
      </c>
      <c r="S55" s="30">
        <v>7500000</v>
      </c>
      <c r="T55" s="30">
        <v>7500000</v>
      </c>
      <c r="U55" s="30">
        <v>7498028.0599999996</v>
      </c>
      <c r="V55" s="30">
        <v>7368751.71</v>
      </c>
      <c r="W55" s="30">
        <v>7368751.71</v>
      </c>
      <c r="X55" s="30">
        <v>7368751.71</v>
      </c>
      <c r="Y55" s="33">
        <f t="shared" si="1"/>
        <v>98.250022799999996</v>
      </c>
      <c r="Z55" s="32">
        <v>0</v>
      </c>
      <c r="AA55" s="32" t="s">
        <v>58</v>
      </c>
      <c r="AB55" s="27">
        <v>5714</v>
      </c>
      <c r="AC55" s="33">
        <v>100</v>
      </c>
      <c r="AD55" s="33">
        <v>99.77</v>
      </c>
      <c r="AE55" s="34" t="s">
        <v>54</v>
      </c>
      <c r="AF55" s="18"/>
    </row>
    <row r="56" spans="2:32" ht="60.75">
      <c r="B56" s="18"/>
      <c r="C56" s="28" t="s">
        <v>196</v>
      </c>
      <c r="D56" s="28" t="s">
        <v>197</v>
      </c>
      <c r="E56" s="29" t="s">
        <v>198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49</v>
      </c>
      <c r="L56" s="32" t="s">
        <v>43</v>
      </c>
      <c r="M56" s="30" t="s">
        <v>44</v>
      </c>
      <c r="N56" s="30" t="s">
        <v>159</v>
      </c>
      <c r="O56" s="30" t="s">
        <v>51</v>
      </c>
      <c r="P56" s="32" t="s">
        <v>45</v>
      </c>
      <c r="Q56" s="32" t="s">
        <v>52</v>
      </c>
      <c r="R56" s="30">
        <v>7398199.8099999996</v>
      </c>
      <c r="S56" s="30">
        <v>7398199.8099999996</v>
      </c>
      <c r="T56" s="30">
        <v>7398199.8099999996</v>
      </c>
      <c r="U56" s="30">
        <v>7395062.2199999997</v>
      </c>
      <c r="V56" s="30">
        <v>7267561.1299999999</v>
      </c>
      <c r="W56" s="30">
        <v>7267561.1299999999</v>
      </c>
      <c r="X56" s="30">
        <v>7267561.1299999999</v>
      </c>
      <c r="Y56" s="33">
        <f t="shared" si="1"/>
        <v>98.234182864006755</v>
      </c>
      <c r="Z56" s="32">
        <v>0</v>
      </c>
      <c r="AA56" s="32" t="s">
        <v>58</v>
      </c>
      <c r="AB56" s="27">
        <v>2624</v>
      </c>
      <c r="AC56" s="33">
        <v>100</v>
      </c>
      <c r="AD56" s="33">
        <v>100</v>
      </c>
      <c r="AE56" s="34" t="s">
        <v>54</v>
      </c>
      <c r="AF56" s="18"/>
    </row>
    <row r="57" spans="2:32" ht="60.75">
      <c r="B57" s="18"/>
      <c r="C57" s="28" t="s">
        <v>199</v>
      </c>
      <c r="D57" s="28" t="s">
        <v>200</v>
      </c>
      <c r="E57" s="29" t="s">
        <v>201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49</v>
      </c>
      <c r="L57" s="32" t="s">
        <v>43</v>
      </c>
      <c r="M57" s="30" t="s">
        <v>44</v>
      </c>
      <c r="N57" s="30" t="s">
        <v>159</v>
      </c>
      <c r="O57" s="30" t="s">
        <v>51</v>
      </c>
      <c r="P57" s="32" t="s">
        <v>45</v>
      </c>
      <c r="Q57" s="32" t="s">
        <v>52</v>
      </c>
      <c r="R57" s="30">
        <v>2100000</v>
      </c>
      <c r="S57" s="30">
        <v>2100000</v>
      </c>
      <c r="T57" s="30">
        <v>2100000</v>
      </c>
      <c r="U57" s="30">
        <v>2092489.94</v>
      </c>
      <c r="V57" s="30">
        <v>2056412.53</v>
      </c>
      <c r="W57" s="30">
        <v>2056412.53</v>
      </c>
      <c r="X57" s="30">
        <v>2056412.53</v>
      </c>
      <c r="Y57" s="33">
        <f t="shared" si="1"/>
        <v>97.924406190476191</v>
      </c>
      <c r="Z57" s="32">
        <v>0</v>
      </c>
      <c r="AA57" s="32" t="s">
        <v>58</v>
      </c>
      <c r="AB57" s="27">
        <v>2320</v>
      </c>
      <c r="AC57" s="33">
        <v>100</v>
      </c>
      <c r="AD57" s="33">
        <v>100</v>
      </c>
      <c r="AE57" s="34" t="s">
        <v>54</v>
      </c>
      <c r="AF57" s="18"/>
    </row>
    <row r="58" spans="2:32" ht="60.75">
      <c r="B58" s="18"/>
      <c r="C58" s="28" t="s">
        <v>202</v>
      </c>
      <c r="D58" s="28" t="s">
        <v>203</v>
      </c>
      <c r="E58" s="29" t="s">
        <v>204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49</v>
      </c>
      <c r="L58" s="32" t="s">
        <v>43</v>
      </c>
      <c r="M58" s="30" t="s">
        <v>44</v>
      </c>
      <c r="N58" s="30" t="s">
        <v>159</v>
      </c>
      <c r="O58" s="30" t="s">
        <v>51</v>
      </c>
      <c r="P58" s="32" t="s">
        <v>45</v>
      </c>
      <c r="Q58" s="32" t="s">
        <v>52</v>
      </c>
      <c r="R58" s="30">
        <v>7398199.7999999998</v>
      </c>
      <c r="S58" s="30">
        <v>7398199.7999999998</v>
      </c>
      <c r="T58" s="30">
        <v>7398199.7999999998</v>
      </c>
      <c r="U58" s="30">
        <v>7385817.0899999999</v>
      </c>
      <c r="V58" s="30">
        <v>7258475.4199999999</v>
      </c>
      <c r="W58" s="30">
        <v>7258475.4199999999</v>
      </c>
      <c r="X58" s="30">
        <v>7258475.4199999999</v>
      </c>
      <c r="Y58" s="33">
        <f t="shared" si="1"/>
        <v>98.111373255964239</v>
      </c>
      <c r="Z58" s="32">
        <v>0</v>
      </c>
      <c r="AA58" s="32" t="s">
        <v>58</v>
      </c>
      <c r="AB58" s="27">
        <v>2040</v>
      </c>
      <c r="AC58" s="33">
        <v>100</v>
      </c>
      <c r="AD58" s="33">
        <v>100</v>
      </c>
      <c r="AE58" s="34" t="s">
        <v>59</v>
      </c>
      <c r="AF58" s="18"/>
    </row>
    <row r="59" spans="2:32" ht="60.75">
      <c r="B59" s="18"/>
      <c r="C59" s="28" t="s">
        <v>205</v>
      </c>
      <c r="D59" s="28" t="s">
        <v>206</v>
      </c>
      <c r="E59" s="29" t="s">
        <v>207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49</v>
      </c>
      <c r="L59" s="32" t="s">
        <v>167</v>
      </c>
      <c r="M59" s="30" t="s">
        <v>44</v>
      </c>
      <c r="N59" s="30" t="s">
        <v>50</v>
      </c>
      <c r="O59" s="30" t="s">
        <v>166</v>
      </c>
      <c r="P59" s="32" t="s">
        <v>45</v>
      </c>
      <c r="Q59" s="32" t="s">
        <v>52</v>
      </c>
      <c r="R59" s="30">
        <v>4858652.47</v>
      </c>
      <c r="S59" s="30">
        <v>8179074.8099999996</v>
      </c>
      <c r="T59" s="30">
        <v>8179074.8099999996</v>
      </c>
      <c r="U59" s="30">
        <v>8159511.1699999999</v>
      </c>
      <c r="V59" s="30">
        <v>7825307.6699999999</v>
      </c>
      <c r="W59" s="30">
        <v>7825307.6699999999</v>
      </c>
      <c r="X59" s="30">
        <v>7825307.6699999999</v>
      </c>
      <c r="Y59" s="33">
        <f t="shared" si="1"/>
        <v>95.674729132352809</v>
      </c>
      <c r="Z59" s="32">
        <v>0</v>
      </c>
      <c r="AA59" s="32" t="s">
        <v>53</v>
      </c>
      <c r="AB59" s="27">
        <v>78292</v>
      </c>
      <c r="AC59" s="33">
        <v>0</v>
      </c>
      <c r="AD59" s="33">
        <v>100</v>
      </c>
      <c r="AE59" s="34" t="s">
        <v>59</v>
      </c>
      <c r="AF5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2018-07-26T17:11:08Z</dcterms:modified>
</cp:coreProperties>
</file>